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860" yWindow="270" windowWidth="19380" windowHeight="11020"/>
  </bookViews>
  <sheets>
    <sheet name="11 день" sheetId="22" r:id="rId1"/>
  </sheets>
  <calcPr calcId="144525" refMode="R1C1"/>
</workbook>
</file>

<file path=xl/calcChain.xml><?xml version="1.0" encoding="utf-8"?>
<calcChain xmlns="http://schemas.openxmlformats.org/spreadsheetml/2006/main">
  <c r="K20" i="22" l="1"/>
  <c r="F20" i="22"/>
  <c r="H20" i="22" l="1"/>
  <c r="I20" i="22"/>
  <c r="J20" i="22"/>
  <c r="K21" i="22"/>
  <c r="L20" i="22"/>
  <c r="M20" i="22"/>
  <c r="N20" i="22"/>
  <c r="O20" i="22"/>
  <c r="P20" i="22"/>
  <c r="Q20" i="22"/>
  <c r="R20" i="22"/>
  <c r="S20" i="22"/>
  <c r="I11" i="22"/>
  <c r="J11" i="22"/>
  <c r="K11" i="22"/>
  <c r="K12" i="22" s="1"/>
  <c r="L11" i="22"/>
  <c r="M11" i="22"/>
  <c r="N11" i="22"/>
  <c r="O11" i="22"/>
  <c r="P11" i="22"/>
  <c r="Q11" i="22"/>
  <c r="R11" i="22"/>
  <c r="S11" i="22"/>
  <c r="H11" i="22"/>
</calcChain>
</file>

<file path=xl/sharedStrings.xml><?xml version="1.0" encoding="utf-8"?>
<sst xmlns="http://schemas.openxmlformats.org/spreadsheetml/2006/main" count="58" uniqueCount="51">
  <si>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</si>
  <si>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</si>
  <si>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</si>
  <si>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</si>
  <si>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</si>
  <si>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Обед</t>
  </si>
  <si>
    <t>1 блюдо</t>
  </si>
  <si>
    <t>2 блюдо</t>
  </si>
  <si>
    <t xml:space="preserve">Хлеб ржаной 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</si>
  <si>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</si>
  <si>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</si>
  <si>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</si>
  <si>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</si>
  <si>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</si>
  <si>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</si>
  <si>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</si>
  <si>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</si>
  <si>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</si>
  <si>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</si>
  <si>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</si>
  <si>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</si>
  <si>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</si>
  <si>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</si>
  <si>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</si>
  <si>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</si>
  <si>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</si>
  <si>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</si>
  <si>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</si>
  <si>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</si>
  <si>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</si>
  <si>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</si>
  <si>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</si>
  <si>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</si>
  <si>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</si>
  <si>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</si>
  <si>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</si>
  <si>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</si>
  <si>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Хлеб ржаной</t>
  </si>
  <si>
    <t>Хлеб пшеничный</t>
  </si>
  <si>
    <t>Напиток витаминизированный плодово – ягодный (черносмородиновый)</t>
  </si>
  <si>
    <t>Закуска</t>
  </si>
  <si>
    <t>Гарнир</t>
  </si>
  <si>
    <t>Блинчик со сгущенным молоком (2 шт)</t>
  </si>
  <si>
    <t>Каша манная молочная с  маслом</t>
  </si>
  <si>
    <t>200/5</t>
  </si>
  <si>
    <t>Горячее блюдо</t>
  </si>
  <si>
    <t>Суп  овощной с мясом и сметаной</t>
  </si>
  <si>
    <t>Филе птицы тушеное с овощами</t>
  </si>
  <si>
    <t>Компот фруктово-ягодный (клубника и алыча)</t>
  </si>
  <si>
    <t>40/10</t>
  </si>
  <si>
    <t>Икра баклажанная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</si>
</sst>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5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1" fillId="2" borderId="0" xfId="0" applyFont="1" applyFill="1"/>
    <xf numFmtId="0" fontId="5" fillId="0" borderId="11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7" fillId="0" borderId="16" xfId="0" applyFont="1" applyBorder="1"/>
    <xf numFmtId="0" fontId="7" fillId="0" borderId="8" xfId="0" applyFont="1" applyBorder="1"/>
    <xf numFmtId="0" fontId="5" fillId="0" borderId="5" xfId="1" applyFont="1" applyBorder="1" applyAlignment="1">
      <alignment horizontal="center"/>
    </xf>
    <xf numFmtId="0" fontId="11" fillId="0" borderId="0" xfId="0" applyFont="1" applyBorder="1"/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0" borderId="22" xfId="0" applyFont="1" applyBorder="1"/>
    <xf numFmtId="0" fontId="9" fillId="2" borderId="22" xfId="0" applyFont="1" applyFill="1" applyBorder="1"/>
    <xf numFmtId="0" fontId="9" fillId="0" borderId="22" xfId="0" applyFont="1" applyBorder="1"/>
    <xf numFmtId="0" fontId="10" fillId="2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33" xfId="0" applyFont="1" applyBorder="1"/>
    <xf numFmtId="0" fontId="10" fillId="0" borderId="25" xfId="0" applyFont="1" applyBorder="1" applyAlignment="1">
      <alignment horizontal="left"/>
    </xf>
    <xf numFmtId="0" fontId="10" fillId="2" borderId="25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2" borderId="27" xfId="0" applyFont="1" applyFill="1" applyBorder="1"/>
    <xf numFmtId="0" fontId="9" fillId="2" borderId="26" xfId="0" applyFont="1" applyFill="1" applyBorder="1"/>
    <xf numFmtId="0" fontId="10" fillId="0" borderId="25" xfId="0" applyFont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6" fillId="0" borderId="21" xfId="0" applyFont="1" applyBorder="1"/>
    <xf numFmtId="0" fontId="6" fillId="0" borderId="23" xfId="0" applyFont="1" applyBorder="1"/>
    <xf numFmtId="0" fontId="10" fillId="2" borderId="22" xfId="0" applyFont="1" applyFill="1" applyBorder="1"/>
    <xf numFmtId="0" fontId="10" fillId="0" borderId="21" xfId="0" applyFont="1" applyBorder="1"/>
    <xf numFmtId="0" fontId="9" fillId="2" borderId="23" xfId="0" applyFont="1" applyFill="1" applyBorder="1"/>
    <xf numFmtId="0" fontId="10" fillId="0" borderId="25" xfId="0" applyFont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0" borderId="28" xfId="0" applyFont="1" applyBorder="1"/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/>
    <xf numFmtId="0" fontId="7" fillId="2" borderId="4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5" xfId="0" applyFont="1" applyFill="1" applyBorder="1"/>
    <xf numFmtId="0" fontId="10" fillId="2" borderId="4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0" fontId="0" fillId="2" borderId="0" xfId="0" applyFill="1"/>
    <xf numFmtId="0" fontId="10" fillId="0" borderId="29" xfId="0" applyFont="1" applyBorder="1"/>
    <xf numFmtId="0" fontId="10" fillId="0" borderId="4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9" xfId="0" applyFont="1" applyBorder="1"/>
    <xf numFmtId="0" fontId="10" fillId="2" borderId="35" xfId="0" applyFont="1" applyFill="1" applyBorder="1" applyAlignment="1">
      <alignment horizontal="center"/>
    </xf>
    <xf numFmtId="0" fontId="10" fillId="0" borderId="4" xfId="0" applyFont="1" applyFill="1" applyBorder="1"/>
    <xf numFmtId="0" fontId="6" fillId="2" borderId="25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center"/>
    </xf>
    <xf numFmtId="0" fontId="0" fillId="2" borderId="0" xfId="0" applyFill="1" applyBorder="1"/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2" borderId="26" xfId="0" applyFont="1" applyFill="1" applyBorder="1"/>
    <xf numFmtId="0" fontId="5" fillId="2" borderId="1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3" fillId="2" borderId="0" xfId="0" applyFont="1" applyFill="1" applyBorder="1"/>
    <xf numFmtId="0" fontId="5" fillId="2" borderId="9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7" fillId="0" borderId="33" xfId="0" applyFont="1" applyBorder="1" applyAlignment="1">
      <alignment horizontal="center"/>
    </xf>
    <xf numFmtId="0" fontId="10" fillId="0" borderId="40" xfId="0" applyFont="1" applyBorder="1" applyAlignment="1">
      <alignment horizontal="left"/>
    </xf>
    <xf numFmtId="0" fontId="8" fillId="0" borderId="34" xfId="0" applyFont="1" applyBorder="1"/>
    <xf numFmtId="0" fontId="10" fillId="2" borderId="36" xfId="0" applyFont="1" applyFill="1" applyBorder="1" applyAlignment="1">
      <alignment horizontal="left"/>
    </xf>
    <xf numFmtId="0" fontId="7" fillId="0" borderId="42" xfId="0" applyFont="1" applyBorder="1"/>
    <xf numFmtId="0" fontId="7" fillId="0" borderId="43" xfId="0" applyFont="1" applyBorder="1"/>
    <xf numFmtId="0" fontId="5" fillId="2" borderId="19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39" xfId="0" applyFont="1" applyBorder="1" applyAlignment="1">
      <alignment horizontal="left"/>
    </xf>
    <xf numFmtId="0" fontId="10" fillId="2" borderId="37" xfId="0" applyFont="1" applyFill="1" applyBorder="1" applyAlignment="1">
      <alignment horizontal="left"/>
    </xf>
    <xf numFmtId="0" fontId="10" fillId="0" borderId="37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/>
    <xf numFmtId="0" fontId="10" fillId="0" borderId="16" xfId="0" applyFont="1" applyBorder="1" applyAlignment="1">
      <alignment wrapText="1"/>
    </xf>
    <xf numFmtId="0" fontId="5" fillId="2" borderId="29" xfId="0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164" fontId="6" fillId="2" borderId="32" xfId="0" applyNumberFormat="1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9" fillId="0" borderId="16" xfId="0" applyFont="1" applyBorder="1" applyAlignment="1"/>
    <xf numFmtId="0" fontId="9" fillId="0" borderId="17" xfId="0" applyFont="1" applyBorder="1" applyAlignment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1"/>
  <sheetViews>
    <sheetView tabSelected="1" topLeftCell="D18" zoomScale="86" zoomScaleNormal="86" workbookViewId="0">
      <selection activeCell="G18" sqref="G18"/>
    </sheetView>
  </sheetViews>
  <sheetFormatPr defaultRowHeight="14.5" x14ac:dyDescent="0.35"/>
  <cols>
    <col min="1" max="1" width="16.81640625" customWidth="1"/>
    <col min="2" max="3" width="15.7265625" style="5" customWidth="1"/>
    <col min="4" max="4" width="20.81640625" customWidth="1"/>
    <col min="5" max="5" width="64.453125" customWidth="1"/>
    <col min="6" max="6" width="16.26953125" customWidth="1"/>
    <col min="7" max="7" width="10.81640625" customWidth="1"/>
    <col min="9" max="9" width="11.26953125" customWidth="1"/>
    <col min="10" max="10" width="12.81640625" customWidth="1"/>
    <col min="11" max="11" width="20.7265625" customWidth="1"/>
    <col min="12" max="12" width="11.26953125" customWidth="1"/>
    <col min="16" max="16" width="9.1796875" customWidth="1"/>
  </cols>
  <sheetData>
    <row r="2" spans="1:21" ht="23" x14ac:dyDescent="0.5">
      <c r="A2" s="6" t="s">
        <v>1</v>
      </c>
      <c r="B2" s="7"/>
      <c r="C2" s="7"/>
      <c r="D2" s="6" t="s">
        <v>3</v>
      </c>
      <c r="E2" s="6"/>
      <c r="F2" s="8" t="s">
        <v>2</v>
      </c>
      <c r="G2" s="45">
        <v>11</v>
      </c>
      <c r="H2" s="6"/>
      <c r="K2" s="8"/>
      <c r="L2" s="7"/>
      <c r="M2" s="1"/>
      <c r="N2" s="2"/>
    </row>
    <row r="3" spans="1:21" ht="15" thickBot="1" x14ac:dyDescent="0.4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5" customFormat="1" ht="21.75" customHeight="1" x14ac:dyDescent="0.35">
      <c r="A4" s="65"/>
      <c r="B4" s="40"/>
      <c r="C4" s="40" t="s">
        <v>32</v>
      </c>
      <c r="D4" s="51"/>
      <c r="E4" s="75"/>
      <c r="F4" s="122"/>
      <c r="G4" s="122"/>
      <c r="H4" s="99" t="s">
        <v>13</v>
      </c>
      <c r="I4" s="28"/>
      <c r="J4" s="29"/>
      <c r="K4" s="126" t="s">
        <v>14</v>
      </c>
      <c r="L4" s="145" t="s">
        <v>15</v>
      </c>
      <c r="M4" s="146"/>
      <c r="N4" s="146"/>
      <c r="O4" s="147"/>
      <c r="P4" s="148" t="s">
        <v>16</v>
      </c>
      <c r="Q4" s="148"/>
      <c r="R4" s="148"/>
      <c r="S4" s="149"/>
    </row>
    <row r="5" spans="1:21" s="15" customFormat="1" ht="28.5" customHeight="1" thickBot="1" x14ac:dyDescent="0.4">
      <c r="A5" s="66" t="s">
        <v>0</v>
      </c>
      <c r="B5" s="98"/>
      <c r="C5" s="98" t="s">
        <v>33</v>
      </c>
      <c r="D5" s="124" t="s">
        <v>34</v>
      </c>
      <c r="E5" s="131" t="s">
        <v>31</v>
      </c>
      <c r="F5" s="98" t="s">
        <v>17</v>
      </c>
      <c r="G5" s="98" t="s">
        <v>30</v>
      </c>
      <c r="H5" s="119" t="s">
        <v>18</v>
      </c>
      <c r="I5" s="115" t="s">
        <v>19</v>
      </c>
      <c r="J5" s="115" t="s">
        <v>20</v>
      </c>
      <c r="K5" s="127" t="s">
        <v>21</v>
      </c>
      <c r="L5" s="119" t="s">
        <v>22</v>
      </c>
      <c r="M5" s="115" t="s">
        <v>23</v>
      </c>
      <c r="N5" s="115" t="s">
        <v>24</v>
      </c>
      <c r="O5" s="116" t="s">
        <v>25</v>
      </c>
      <c r="P5" s="118" t="s">
        <v>26</v>
      </c>
      <c r="Q5" s="115" t="s">
        <v>27</v>
      </c>
      <c r="R5" s="115" t="s">
        <v>28</v>
      </c>
      <c r="S5" s="116" t="s">
        <v>29</v>
      </c>
    </row>
    <row r="6" spans="1:21" s="15" customFormat="1" ht="26.5" customHeight="1" x14ac:dyDescent="0.35">
      <c r="A6" s="41" t="s">
        <v>4</v>
      </c>
      <c r="B6" s="117"/>
      <c r="C6" s="62">
        <v>166</v>
      </c>
      <c r="D6" s="121" t="s">
        <v>40</v>
      </c>
      <c r="E6" s="132" t="s">
        <v>42</v>
      </c>
      <c r="F6" s="62" t="s">
        <v>49</v>
      </c>
      <c r="G6" s="62">
        <v>4.4000000000000004</v>
      </c>
      <c r="H6" s="110">
        <v>4.45</v>
      </c>
      <c r="I6" s="25">
        <v>5.15</v>
      </c>
      <c r="J6" s="25">
        <v>23.25</v>
      </c>
      <c r="K6" s="26">
        <v>156.94999999999999</v>
      </c>
      <c r="L6" s="110">
        <v>7.0000000000000007E-2</v>
      </c>
      <c r="M6" s="25">
        <v>0.5</v>
      </c>
      <c r="N6" s="25">
        <v>0</v>
      </c>
      <c r="O6" s="26">
        <v>1.05</v>
      </c>
      <c r="P6" s="111">
        <v>65.400000000000006</v>
      </c>
      <c r="Q6" s="25">
        <v>71.7</v>
      </c>
      <c r="R6" s="25">
        <v>16.41</v>
      </c>
      <c r="S6" s="26">
        <v>0.53</v>
      </c>
    </row>
    <row r="7" spans="1:21" s="21" customFormat="1" ht="26.5" customHeight="1" x14ac:dyDescent="0.35">
      <c r="A7" s="67"/>
      <c r="B7" s="114"/>
      <c r="C7" s="58">
        <v>206</v>
      </c>
      <c r="D7" s="88" t="s">
        <v>45</v>
      </c>
      <c r="E7" s="133" t="s">
        <v>43</v>
      </c>
      <c r="F7" s="58" t="s">
        <v>44</v>
      </c>
      <c r="G7" s="87">
        <v>11.59</v>
      </c>
      <c r="H7" s="128">
        <v>6.7</v>
      </c>
      <c r="I7" s="33">
        <v>7.4</v>
      </c>
      <c r="J7" s="33">
        <v>24.8</v>
      </c>
      <c r="K7" s="37">
        <v>193.9</v>
      </c>
      <c r="L7" s="128">
        <v>0.06</v>
      </c>
      <c r="M7" s="33">
        <v>0</v>
      </c>
      <c r="N7" s="33">
        <v>0.02</v>
      </c>
      <c r="O7" s="37">
        <v>0.7</v>
      </c>
      <c r="P7" s="32">
        <v>25</v>
      </c>
      <c r="Q7" s="33">
        <v>40.799999999999997</v>
      </c>
      <c r="R7" s="33">
        <v>8.4</v>
      </c>
      <c r="S7" s="37">
        <v>0.5</v>
      </c>
    </row>
    <row r="8" spans="1:21" s="21" customFormat="1" ht="31" x14ac:dyDescent="0.35">
      <c r="A8" s="67"/>
      <c r="B8" s="114"/>
      <c r="C8" s="59">
        <v>104</v>
      </c>
      <c r="D8" s="101" t="s">
        <v>9</v>
      </c>
      <c r="E8" s="134" t="s">
        <v>39</v>
      </c>
      <c r="F8" s="80">
        <v>200</v>
      </c>
      <c r="G8" s="59">
        <v>7</v>
      </c>
      <c r="H8" s="95">
        <v>0</v>
      </c>
      <c r="I8" s="14">
        <v>0</v>
      </c>
      <c r="J8" s="14">
        <v>19.2</v>
      </c>
      <c r="K8" s="22">
        <v>76.8</v>
      </c>
      <c r="L8" s="95">
        <v>0.16</v>
      </c>
      <c r="M8" s="14">
        <v>9.16</v>
      </c>
      <c r="N8" s="14">
        <v>0.12</v>
      </c>
      <c r="O8" s="22">
        <v>0.8</v>
      </c>
      <c r="P8" s="16">
        <v>0.76</v>
      </c>
      <c r="Q8" s="14">
        <v>0</v>
      </c>
      <c r="R8" s="14">
        <v>0</v>
      </c>
      <c r="S8" s="22">
        <v>0</v>
      </c>
      <c r="T8" s="48"/>
    </row>
    <row r="9" spans="1:21" s="21" customFormat="1" ht="26.5" customHeight="1" x14ac:dyDescent="0.35">
      <c r="A9" s="67"/>
      <c r="B9" s="74"/>
      <c r="C9" s="91">
        <v>119</v>
      </c>
      <c r="D9" s="88" t="s">
        <v>38</v>
      </c>
      <c r="E9" s="133" t="s">
        <v>35</v>
      </c>
      <c r="F9" s="58">
        <v>30</v>
      </c>
      <c r="G9" s="103">
        <v>1.27</v>
      </c>
      <c r="H9" s="104">
        <v>2.13</v>
      </c>
      <c r="I9" s="18">
        <v>0.21</v>
      </c>
      <c r="J9" s="18">
        <v>13.26</v>
      </c>
      <c r="K9" s="120">
        <v>72</v>
      </c>
      <c r="L9" s="104">
        <v>0.03</v>
      </c>
      <c r="M9" s="18">
        <v>0</v>
      </c>
      <c r="N9" s="18">
        <v>0</v>
      </c>
      <c r="O9" s="24">
        <v>0.05</v>
      </c>
      <c r="P9" s="17">
        <v>11.1</v>
      </c>
      <c r="Q9" s="18">
        <v>65.400000000000006</v>
      </c>
      <c r="R9" s="18">
        <v>19.5</v>
      </c>
      <c r="S9" s="24">
        <v>0.84</v>
      </c>
    </row>
    <row r="10" spans="1:21" s="21" customFormat="1" ht="26.5" customHeight="1" x14ac:dyDescent="0.35">
      <c r="A10" s="67"/>
      <c r="B10" s="74"/>
      <c r="C10" s="58">
        <v>120</v>
      </c>
      <c r="D10" s="88" t="s">
        <v>37</v>
      </c>
      <c r="E10" s="133" t="s">
        <v>8</v>
      </c>
      <c r="F10" s="58">
        <v>20</v>
      </c>
      <c r="G10" s="103">
        <v>0.87</v>
      </c>
      <c r="H10" s="104">
        <v>1.1399999999999999</v>
      </c>
      <c r="I10" s="18">
        <v>0.22</v>
      </c>
      <c r="J10" s="18">
        <v>7.44</v>
      </c>
      <c r="K10" s="120">
        <v>36.26</v>
      </c>
      <c r="L10" s="104">
        <v>0.02</v>
      </c>
      <c r="M10" s="18">
        <v>0.08</v>
      </c>
      <c r="N10" s="18">
        <v>0</v>
      </c>
      <c r="O10" s="24">
        <v>0.06</v>
      </c>
      <c r="P10" s="17">
        <v>6.8</v>
      </c>
      <c r="Q10" s="18">
        <v>24</v>
      </c>
      <c r="R10" s="18">
        <v>8.1999999999999993</v>
      </c>
      <c r="S10" s="24">
        <v>0.46</v>
      </c>
    </row>
    <row r="11" spans="1:21" s="21" customFormat="1" ht="26.5" customHeight="1" x14ac:dyDescent="0.35">
      <c r="A11" s="67"/>
      <c r="B11" s="74"/>
      <c r="C11" s="58"/>
      <c r="D11" s="88"/>
      <c r="E11" s="135" t="s">
        <v>11</v>
      </c>
      <c r="F11" s="102">
        <v>545</v>
      </c>
      <c r="G11" s="103"/>
      <c r="H11" s="104">
        <f t="shared" ref="H11:S11" si="0">H6+H7+H8+H9+H10</f>
        <v>14.420000000000002</v>
      </c>
      <c r="I11" s="18">
        <f t="shared" si="0"/>
        <v>12.980000000000002</v>
      </c>
      <c r="J11" s="18">
        <f t="shared" si="0"/>
        <v>87.95</v>
      </c>
      <c r="K11" s="129">
        <f t="shared" si="0"/>
        <v>535.91000000000008</v>
      </c>
      <c r="L11" s="104">
        <f t="shared" si="0"/>
        <v>0.34000000000000008</v>
      </c>
      <c r="M11" s="18">
        <f t="shared" si="0"/>
        <v>9.74</v>
      </c>
      <c r="N11" s="18">
        <f t="shared" si="0"/>
        <v>0.13999999999999999</v>
      </c>
      <c r="O11" s="24">
        <f t="shared" si="0"/>
        <v>2.6599999999999997</v>
      </c>
      <c r="P11" s="17">
        <f t="shared" si="0"/>
        <v>109.06</v>
      </c>
      <c r="Q11" s="18">
        <f t="shared" si="0"/>
        <v>201.9</v>
      </c>
      <c r="R11" s="18">
        <f t="shared" si="0"/>
        <v>52.510000000000005</v>
      </c>
      <c r="S11" s="24">
        <f t="shared" si="0"/>
        <v>2.33</v>
      </c>
    </row>
    <row r="12" spans="1:21" s="21" customFormat="1" ht="26.5" customHeight="1" thickBot="1" x14ac:dyDescent="0.4">
      <c r="A12" s="67"/>
      <c r="B12" s="83"/>
      <c r="C12" s="61"/>
      <c r="D12" s="125"/>
      <c r="E12" s="136" t="s">
        <v>12</v>
      </c>
      <c r="F12" s="61"/>
      <c r="G12" s="109"/>
      <c r="H12" s="97"/>
      <c r="I12" s="71"/>
      <c r="J12" s="71"/>
      <c r="K12" s="130">
        <f>K11/23.5</f>
        <v>22.804680851063832</v>
      </c>
      <c r="L12" s="97"/>
      <c r="M12" s="71"/>
      <c r="N12" s="71"/>
      <c r="O12" s="72"/>
      <c r="P12" s="90"/>
      <c r="Q12" s="71"/>
      <c r="R12" s="71"/>
      <c r="S12" s="72"/>
    </row>
    <row r="13" spans="1:21" s="15" customFormat="1" ht="26.5" customHeight="1" x14ac:dyDescent="0.35">
      <c r="A13" s="68" t="s">
        <v>5</v>
      </c>
      <c r="B13" s="94"/>
      <c r="C13" s="94">
        <v>235</v>
      </c>
      <c r="D13" s="123" t="s">
        <v>10</v>
      </c>
      <c r="E13" s="139" t="s">
        <v>50</v>
      </c>
      <c r="F13" s="62">
        <v>60</v>
      </c>
      <c r="G13" s="93">
        <v>7.88</v>
      </c>
      <c r="H13" s="110">
        <v>1.02</v>
      </c>
      <c r="I13" s="25">
        <v>7.98</v>
      </c>
      <c r="J13" s="26">
        <v>3.06</v>
      </c>
      <c r="K13" s="140">
        <v>88.8</v>
      </c>
      <c r="L13" s="110">
        <v>0.01</v>
      </c>
      <c r="M13" s="25">
        <v>4.2</v>
      </c>
      <c r="N13" s="25">
        <v>0</v>
      </c>
      <c r="O13" s="113">
        <v>3</v>
      </c>
      <c r="P13" s="110">
        <v>25.8</v>
      </c>
      <c r="Q13" s="25">
        <v>18.600000000000001</v>
      </c>
      <c r="R13" s="25">
        <v>9</v>
      </c>
      <c r="S13" s="26">
        <v>0.42</v>
      </c>
    </row>
    <row r="14" spans="1:21" s="15" customFormat="1" ht="26.5" customHeight="1" x14ac:dyDescent="0.35">
      <c r="A14" s="41"/>
      <c r="B14" s="59"/>
      <c r="C14" s="59">
        <v>138</v>
      </c>
      <c r="D14" s="54" t="s">
        <v>6</v>
      </c>
      <c r="E14" s="76" t="s">
        <v>46</v>
      </c>
      <c r="F14" s="80">
        <v>200</v>
      </c>
      <c r="G14" s="38">
        <v>16.14</v>
      </c>
      <c r="H14" s="96">
        <v>6.2</v>
      </c>
      <c r="I14" s="13">
        <v>6.2</v>
      </c>
      <c r="J14" s="23">
        <v>11</v>
      </c>
      <c r="K14" s="141">
        <v>125.8</v>
      </c>
      <c r="L14" s="96">
        <v>0.08</v>
      </c>
      <c r="M14" s="13">
        <v>10.7</v>
      </c>
      <c r="N14" s="13">
        <v>0</v>
      </c>
      <c r="O14" s="23">
        <v>0.16</v>
      </c>
      <c r="P14" s="30">
        <v>32.44</v>
      </c>
      <c r="Q14" s="13">
        <v>77.28</v>
      </c>
      <c r="R14" s="13">
        <v>27.32</v>
      </c>
      <c r="S14" s="23">
        <v>1.08</v>
      </c>
      <c r="T14" s="31"/>
      <c r="U14" s="31"/>
    </row>
    <row r="15" spans="1:21" s="21" customFormat="1" ht="26.5" customHeight="1" x14ac:dyDescent="0.35">
      <c r="A15" s="42"/>
      <c r="B15" s="46"/>
      <c r="C15" s="58">
        <v>177</v>
      </c>
      <c r="D15" s="53" t="s">
        <v>7</v>
      </c>
      <c r="E15" s="137" t="s">
        <v>47</v>
      </c>
      <c r="F15" s="81">
        <v>90</v>
      </c>
      <c r="G15" s="39">
        <v>29.56</v>
      </c>
      <c r="H15" s="96">
        <v>19.71</v>
      </c>
      <c r="I15" s="13">
        <v>3.42</v>
      </c>
      <c r="J15" s="23">
        <v>1.26</v>
      </c>
      <c r="K15" s="141">
        <v>114.3</v>
      </c>
      <c r="L15" s="96">
        <v>0.06</v>
      </c>
      <c r="M15" s="13">
        <v>3.98</v>
      </c>
      <c r="N15" s="13">
        <v>0.01</v>
      </c>
      <c r="O15" s="23">
        <v>0.83</v>
      </c>
      <c r="P15" s="30">
        <v>21.32</v>
      </c>
      <c r="Q15" s="13">
        <v>76.22</v>
      </c>
      <c r="R15" s="13">
        <v>22.3</v>
      </c>
      <c r="S15" s="23">
        <v>0.96</v>
      </c>
      <c r="T15" s="48"/>
      <c r="U15" s="48"/>
    </row>
    <row r="16" spans="1:21" s="21" customFormat="1" ht="26.5" customHeight="1" x14ac:dyDescent="0.35">
      <c r="A16" s="42"/>
      <c r="B16" s="46"/>
      <c r="C16" s="58">
        <v>54</v>
      </c>
      <c r="D16" s="52" t="s">
        <v>41</v>
      </c>
      <c r="E16" s="77" t="s">
        <v>36</v>
      </c>
      <c r="F16" s="57">
        <v>150</v>
      </c>
      <c r="G16" s="50">
        <v>7.75</v>
      </c>
      <c r="H16" s="104">
        <v>7.2</v>
      </c>
      <c r="I16" s="18">
        <v>5.0999999999999996</v>
      </c>
      <c r="J16" s="24">
        <v>33.9</v>
      </c>
      <c r="K16" s="142">
        <v>210.3</v>
      </c>
      <c r="L16" s="104">
        <v>0.21</v>
      </c>
      <c r="M16" s="18">
        <v>0</v>
      </c>
      <c r="N16" s="18">
        <v>0</v>
      </c>
      <c r="O16" s="24">
        <v>1.74</v>
      </c>
      <c r="P16" s="17">
        <v>14.55</v>
      </c>
      <c r="Q16" s="18">
        <v>208.87</v>
      </c>
      <c r="R16" s="18">
        <v>139.99</v>
      </c>
      <c r="S16" s="24">
        <v>4.68</v>
      </c>
      <c r="T16" s="49"/>
      <c r="U16" s="48"/>
    </row>
    <row r="17" spans="1:21" s="15" customFormat="1" ht="33.75" customHeight="1" x14ac:dyDescent="0.35">
      <c r="A17" s="43"/>
      <c r="B17" s="59"/>
      <c r="C17" s="50">
        <v>109</v>
      </c>
      <c r="D17" s="70" t="s">
        <v>9</v>
      </c>
      <c r="E17" s="138" t="s">
        <v>48</v>
      </c>
      <c r="F17" s="57">
        <v>200</v>
      </c>
      <c r="G17" s="50">
        <v>5.44</v>
      </c>
      <c r="H17" s="104">
        <v>0.2</v>
      </c>
      <c r="I17" s="18">
        <v>0.2</v>
      </c>
      <c r="J17" s="24">
        <v>16.059999999999999</v>
      </c>
      <c r="K17" s="142">
        <v>66</v>
      </c>
      <c r="L17" s="104">
        <v>0</v>
      </c>
      <c r="M17" s="18">
        <v>6.32</v>
      </c>
      <c r="N17" s="18">
        <v>0</v>
      </c>
      <c r="O17" s="24">
        <v>0.16</v>
      </c>
      <c r="P17" s="17">
        <v>11.46</v>
      </c>
      <c r="Q17" s="18">
        <v>7.2</v>
      </c>
      <c r="R17" s="18">
        <v>5.76</v>
      </c>
      <c r="S17" s="24">
        <v>0.48</v>
      </c>
      <c r="T17" s="31"/>
      <c r="U17" s="31"/>
    </row>
    <row r="18" spans="1:21" s="15" customFormat="1" ht="26.5" customHeight="1" x14ac:dyDescent="0.35">
      <c r="A18" s="43"/>
      <c r="B18" s="60"/>
      <c r="C18" s="60">
        <v>119</v>
      </c>
      <c r="D18" s="52" t="s">
        <v>38</v>
      </c>
      <c r="E18" s="77" t="s">
        <v>38</v>
      </c>
      <c r="F18" s="57">
        <v>45</v>
      </c>
      <c r="G18" s="50">
        <v>1.9</v>
      </c>
      <c r="H18" s="95">
        <v>3.19</v>
      </c>
      <c r="I18" s="14">
        <v>0.31</v>
      </c>
      <c r="J18" s="22">
        <v>19.89</v>
      </c>
      <c r="K18" s="84">
        <v>108</v>
      </c>
      <c r="L18" s="95">
        <v>0.05</v>
      </c>
      <c r="M18" s="14">
        <v>0</v>
      </c>
      <c r="N18" s="14">
        <v>0</v>
      </c>
      <c r="O18" s="22">
        <v>0.08</v>
      </c>
      <c r="P18" s="16">
        <v>16.649999999999999</v>
      </c>
      <c r="Q18" s="14">
        <v>98.1</v>
      </c>
      <c r="R18" s="14">
        <v>29.25</v>
      </c>
      <c r="S18" s="22">
        <v>1.26</v>
      </c>
      <c r="T18" s="31"/>
      <c r="U18" s="31"/>
    </row>
    <row r="19" spans="1:21" s="15" customFormat="1" ht="26.5" customHeight="1" x14ac:dyDescent="0.35">
      <c r="A19" s="43"/>
      <c r="B19" s="60"/>
      <c r="C19" s="60">
        <v>120</v>
      </c>
      <c r="D19" s="52" t="s">
        <v>37</v>
      </c>
      <c r="E19" s="77" t="s">
        <v>37</v>
      </c>
      <c r="F19" s="57">
        <v>25</v>
      </c>
      <c r="G19" s="50">
        <v>1.08</v>
      </c>
      <c r="H19" s="95">
        <v>1.42</v>
      </c>
      <c r="I19" s="14">
        <v>0.27</v>
      </c>
      <c r="J19" s="22">
        <v>9.3000000000000007</v>
      </c>
      <c r="K19" s="84">
        <v>45.32</v>
      </c>
      <c r="L19" s="95">
        <v>0.02</v>
      </c>
      <c r="M19" s="14">
        <v>0.1</v>
      </c>
      <c r="N19" s="14">
        <v>0</v>
      </c>
      <c r="O19" s="22">
        <v>7.0000000000000007E-2</v>
      </c>
      <c r="P19" s="16">
        <v>8.5</v>
      </c>
      <c r="Q19" s="14">
        <v>30</v>
      </c>
      <c r="R19" s="14">
        <v>10.25</v>
      </c>
      <c r="S19" s="22">
        <v>0.56999999999999995</v>
      </c>
      <c r="T19" s="31"/>
      <c r="U19" s="31"/>
    </row>
    <row r="20" spans="1:21" s="21" customFormat="1" ht="26.5" customHeight="1" x14ac:dyDescent="0.35">
      <c r="A20" s="42"/>
      <c r="B20" s="46"/>
      <c r="C20" s="63"/>
      <c r="D20" s="55"/>
      <c r="E20" s="78" t="s">
        <v>11</v>
      </c>
      <c r="F20" s="82">
        <f>SUM(F13:F19)</f>
        <v>770</v>
      </c>
      <c r="G20" s="100"/>
      <c r="H20" s="85">
        <f t="shared" ref="H20:S20" si="1">SUM(H13:H19)</f>
        <v>38.940000000000005</v>
      </c>
      <c r="I20" s="34">
        <f t="shared" si="1"/>
        <v>23.48</v>
      </c>
      <c r="J20" s="36">
        <f t="shared" si="1"/>
        <v>94.47</v>
      </c>
      <c r="K20" s="143">
        <f>SUM(K13:K19)</f>
        <v>758.5200000000001</v>
      </c>
      <c r="L20" s="85">
        <f t="shared" si="1"/>
        <v>0.43</v>
      </c>
      <c r="M20" s="34">
        <f t="shared" si="1"/>
        <v>25.3</v>
      </c>
      <c r="N20" s="34">
        <f t="shared" si="1"/>
        <v>0.01</v>
      </c>
      <c r="O20" s="36">
        <f t="shared" si="1"/>
        <v>6.0400000000000009</v>
      </c>
      <c r="P20" s="35">
        <f t="shared" si="1"/>
        <v>130.72</v>
      </c>
      <c r="Q20" s="34">
        <f t="shared" si="1"/>
        <v>516.27</v>
      </c>
      <c r="R20" s="34">
        <f t="shared" si="1"/>
        <v>243.87</v>
      </c>
      <c r="S20" s="36">
        <f t="shared" si="1"/>
        <v>9.4499999999999993</v>
      </c>
    </row>
    <row r="21" spans="1:21" s="21" customFormat="1" ht="26.5" customHeight="1" thickBot="1" x14ac:dyDescent="0.4">
      <c r="A21" s="69"/>
      <c r="B21" s="47"/>
      <c r="C21" s="64"/>
      <c r="D21" s="56"/>
      <c r="E21" s="79" t="s">
        <v>12</v>
      </c>
      <c r="F21" s="61"/>
      <c r="G21" s="89"/>
      <c r="H21" s="86"/>
      <c r="I21" s="27"/>
      <c r="J21" s="44"/>
      <c r="K21" s="144">
        <f>K20/23.5</f>
        <v>32.277446808510639</v>
      </c>
      <c r="L21" s="86"/>
      <c r="M21" s="27"/>
      <c r="N21" s="27"/>
      <c r="O21" s="44"/>
      <c r="P21" s="73"/>
      <c r="Q21" s="27"/>
      <c r="R21" s="27"/>
      <c r="S21" s="44"/>
    </row>
    <row r="22" spans="1:21" x14ac:dyDescent="0.35">
      <c r="A22" s="2"/>
      <c r="B22" s="4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1" s="92" customFormat="1" ht="18" x14ac:dyDescent="0.35">
      <c r="A23" s="112"/>
      <c r="B23" s="108"/>
      <c r="C23" s="105"/>
      <c r="E23" s="106"/>
      <c r="F23" s="107"/>
      <c r="G23" s="105"/>
      <c r="H23" s="105"/>
      <c r="I23" s="105"/>
      <c r="J23" s="105"/>
    </row>
    <row r="24" spans="1:21" ht="18" x14ac:dyDescent="0.35">
      <c r="D24" s="11"/>
      <c r="E24" s="19"/>
      <c r="F24" s="20"/>
      <c r="G24" s="11"/>
      <c r="H24" s="11"/>
      <c r="I24" s="11"/>
      <c r="J24" s="11"/>
    </row>
    <row r="25" spans="1:21" x14ac:dyDescent="0.35">
      <c r="D25" s="11"/>
      <c r="E25" s="11"/>
      <c r="F25" s="11"/>
      <c r="G25" s="11"/>
      <c r="H25" s="11"/>
      <c r="I25" s="11"/>
      <c r="J25" s="11"/>
    </row>
    <row r="26" spans="1:21" x14ac:dyDescent="0.35">
      <c r="D26" s="11"/>
      <c r="E26" s="11"/>
      <c r="F26" s="11"/>
      <c r="G26" s="11"/>
      <c r="H26" s="11"/>
      <c r="I26" s="11"/>
      <c r="J26" s="11"/>
    </row>
    <row r="27" spans="1:21" x14ac:dyDescent="0.35">
      <c r="D27" s="11"/>
      <c r="E27" s="11"/>
      <c r="F27" s="11"/>
      <c r="G27" s="11"/>
      <c r="H27" s="11"/>
      <c r="I27" s="11"/>
      <c r="J27" s="11"/>
    </row>
    <row r="28" spans="1:21" x14ac:dyDescent="0.35">
      <c r="D28" s="11"/>
      <c r="E28" s="11"/>
      <c r="F28" s="11"/>
      <c r="G28" s="11"/>
      <c r="H28" s="11"/>
      <c r="I28" s="11"/>
      <c r="J28" s="11"/>
    </row>
    <row r="29" spans="1:21" x14ac:dyDescent="0.35">
      <c r="D29" s="11"/>
      <c r="E29" s="11"/>
      <c r="F29" s="11"/>
      <c r="G29" s="11"/>
      <c r="H29" s="11"/>
      <c r="I29" s="11"/>
      <c r="J29" s="11"/>
    </row>
    <row r="30" spans="1:21" x14ac:dyDescent="0.35">
      <c r="D30" s="11"/>
      <c r="E30" s="11"/>
      <c r="F30" s="11"/>
      <c r="G30" s="11"/>
      <c r="H30" s="11"/>
      <c r="I30" s="11"/>
      <c r="J30" s="11"/>
    </row>
    <row r="31" spans="1:21" x14ac:dyDescent="0.35">
      <c r="D31" s="11"/>
      <c r="E31" s="11"/>
      <c r="F31" s="11"/>
      <c r="G31" s="11"/>
      <c r="H31" s="11"/>
      <c r="I31" s="11"/>
      <c r="J31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2021-11-15T05:06:46Z</dcterms:modified>
</cp:coreProperties>
</file>