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60" yWindow="270" windowWidth="19380" windowHeight="11020"/>
  </bookViews>
  <sheets>
    <sheet name="8 день" sheetId="18" r:id="rId1"/>
  </sheets>
  <definedNames>
    <definedName name="_xlnm.Print_Area" localSheetId="0">'8 день'!$A$1:$U$24</definedName>
  </definedNames>
  <calcPr calcId="144525" refMode="R1C1"/>
</workbook>
</file>

<file path=xl/calcChain.xml><?xml version="1.0" encoding="utf-8"?>
<calcChain xmlns="http://schemas.openxmlformats.org/spreadsheetml/2006/main">
  <c r="E20" i="18" l="1"/>
  <c r="J20" i="18" l="1"/>
  <c r="G20" i="18"/>
  <c r="E11" i="18" l="1"/>
  <c r="G11" i="18"/>
  <c r="H11" i="18"/>
  <c r="I11" i="18"/>
  <c r="J11" i="18"/>
  <c r="J12" i="18" s="1"/>
  <c r="K11" i="18"/>
  <c r="L11" i="18"/>
  <c r="M11" i="18"/>
  <c r="N11" i="18"/>
  <c r="O11" i="18"/>
  <c r="P11" i="18"/>
  <c r="Q11" i="18"/>
  <c r="R11" i="18"/>
  <c r="R20" i="18"/>
  <c r="Q20" i="18"/>
  <c r="P20" i="18"/>
  <c r="O20" i="18"/>
  <c r="N20" i="18"/>
  <c r="M20" i="18"/>
  <c r="L20" i="18"/>
  <c r="K20" i="18"/>
  <c r="J21" i="18"/>
  <c r="I20" i="18"/>
  <c r="H20" i="18"/>
</calcChain>
</file>

<file path=xl/sharedStrings.xml><?xml version="1.0" encoding="utf-8"?>
<sst xmlns="http://schemas.openxmlformats.org/spreadsheetml/2006/main" count="56" uniqueCount="51">
  <si>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</si>
  <si>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</si>
  <si>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</si>
  <si>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</si>
  <si>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</si>
  <si>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</si>
  <si>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</si>
  <si>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</si>
  <si>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</si>
  <si>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</si>
  <si>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</si>
  <si>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</si>
  <si>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</si>
  <si>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</si>
  <si>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</si>
  <si>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</si>
  <si>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</si>
  <si>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</si>
  <si>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</si>
  <si>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</si>
  <si>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</si>
  <si>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</si>
  <si>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</si>
  <si>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</si>
  <si>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</si>
  <si>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</si>
  <si>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</si>
  <si>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</si>
  <si>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</si>
  <si>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</si>
  <si>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</si>
  <si>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</si>
  <si>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</si>
  <si>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</si>
  <si>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</si>
  <si>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</si>
  <si>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</si>
  <si>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</si>
  <si>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</si>
  <si>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>Батон пшеничный</t>
  </si>
  <si>
    <t xml:space="preserve">Чай с сахаром </t>
  </si>
  <si>
    <t>Хлеб пшеничный</t>
  </si>
  <si>
    <t>горячее блюдо</t>
  </si>
  <si>
    <t>горячий напиток</t>
  </si>
  <si>
    <t>гарнир</t>
  </si>
  <si>
    <t>Уха с рыбой</t>
  </si>
  <si>
    <t>Чахохбили</t>
  </si>
  <si>
    <t>Запеканка из творога со сгущенным молоком</t>
  </si>
  <si>
    <t>Фрукты в ассортименте (мандарин)</t>
  </si>
  <si>
    <t>Компот фруктово-ягодный (вишня)</t>
  </si>
  <si>
    <t xml:space="preserve">Кукуруза консервированная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</si>
</sst>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2" xfId="0" applyFont="1" applyBorder="1"/>
    <xf numFmtId="0" fontId="9" fillId="0" borderId="13" xfId="0" applyFont="1" applyBorder="1"/>
    <xf numFmtId="0" fontId="5" fillId="0" borderId="11" xfId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14" xfId="0" applyFont="1" applyBorder="1"/>
    <xf numFmtId="0" fontId="10" fillId="2" borderId="14" xfId="0" applyFont="1" applyFill="1" applyBorder="1"/>
    <xf numFmtId="0" fontId="9" fillId="0" borderId="14" xfId="0" applyFont="1" applyBorder="1"/>
    <xf numFmtId="0" fontId="10" fillId="0" borderId="17" xfId="0" applyFont="1" applyBorder="1"/>
    <xf numFmtId="0" fontId="9" fillId="0" borderId="18" xfId="0" applyFont="1" applyBorder="1"/>
    <xf numFmtId="0" fontId="10" fillId="2" borderId="11" xfId="0" applyFont="1" applyFill="1" applyBorder="1" applyAlignment="1">
      <alignment horizontal="center"/>
    </xf>
    <xf numFmtId="0" fontId="6" fillId="0" borderId="17" xfId="0" applyFont="1" applyBorder="1"/>
    <xf numFmtId="0" fontId="7" fillId="0" borderId="19" xfId="0" applyFont="1" applyBorder="1"/>
    <xf numFmtId="0" fontId="6" fillId="0" borderId="18" xfId="0" applyFont="1" applyBorder="1"/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8" fillId="0" borderId="31" xfId="0" applyFont="1" applyBorder="1"/>
    <xf numFmtId="0" fontId="8" fillId="0" borderId="32" xfId="0" applyFont="1" applyBorder="1"/>
    <xf numFmtId="0" fontId="10" fillId="0" borderId="26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10" fillId="0" borderId="26" xfId="0" applyFont="1" applyBorder="1"/>
    <xf numFmtId="0" fontId="10" fillId="2" borderId="16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28" xfId="0" applyFont="1" applyBorder="1"/>
    <xf numFmtId="0" fontId="10" fillId="0" borderId="4" xfId="0" applyFont="1" applyBorder="1"/>
    <xf numFmtId="0" fontId="10" fillId="0" borderId="4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6" xfId="0" applyFont="1" applyFill="1" applyBorder="1"/>
    <xf numFmtId="0" fontId="10" fillId="2" borderId="4" xfId="0" applyFont="1" applyFill="1" applyBorder="1"/>
    <xf numFmtId="0" fontId="0" fillId="2" borderId="0" xfId="0" applyFont="1" applyFill="1" applyBorder="1"/>
    <xf numFmtId="0" fontId="10" fillId="0" borderId="37" xfId="0" applyFont="1" applyBorder="1"/>
    <xf numFmtId="0" fontId="10" fillId="0" borderId="30" xfId="0" applyFont="1" applyBorder="1"/>
    <xf numFmtId="0" fontId="5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right"/>
    </xf>
    <xf numFmtId="0" fontId="9" fillId="0" borderId="26" xfId="0" applyFont="1" applyBorder="1"/>
    <xf numFmtId="0" fontId="10" fillId="0" borderId="26" xfId="0" applyFont="1" applyBorder="1" applyAlignment="1">
      <alignment horizontal="right"/>
    </xf>
    <xf numFmtId="0" fontId="10" fillId="0" borderId="4" xfId="0" applyFont="1" applyFill="1" applyBorder="1" applyAlignment="1">
      <alignment vertical="center" wrapText="1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10" fillId="0" borderId="26" xfId="0" applyFont="1" applyFill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2" borderId="0" xfId="0" applyFill="1" applyBorder="1"/>
    <xf numFmtId="0" fontId="10" fillId="0" borderId="2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25" xfId="0" applyFont="1" applyFill="1" applyBorder="1"/>
    <xf numFmtId="0" fontId="10" fillId="0" borderId="19" xfId="0" applyFont="1" applyFill="1" applyBorder="1" applyAlignment="1">
      <alignment vertical="center" wrapText="1"/>
    </xf>
    <xf numFmtId="0" fontId="9" fillId="0" borderId="16" xfId="0" applyFont="1" applyBorder="1"/>
    <xf numFmtId="0" fontId="9" fillId="0" borderId="27" xfId="0" applyFont="1" applyBorder="1"/>
    <xf numFmtId="0" fontId="13" fillId="0" borderId="36" xfId="0" applyFont="1" applyFill="1" applyBorder="1" applyAlignment="1">
      <alignment horizontal="center" vertical="center" wrapText="1"/>
    </xf>
    <xf numFmtId="0" fontId="9" fillId="0" borderId="35" xfId="0" applyFont="1" applyBorder="1"/>
    <xf numFmtId="0" fontId="9" fillId="0" borderId="15" xfId="0" applyFont="1" applyBorder="1"/>
    <xf numFmtId="0" fontId="9" fillId="0" borderId="24" xfId="0" applyFont="1" applyBorder="1"/>
    <xf numFmtId="0" fontId="10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4" xfId="0" applyFont="1" applyFill="1" applyBorder="1"/>
    <xf numFmtId="0" fontId="7" fillId="2" borderId="33" xfId="0" applyFont="1" applyFill="1" applyBorder="1"/>
    <xf numFmtId="164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4" fillId="2" borderId="0" xfId="0" applyFont="1" applyFill="1" applyBorder="1"/>
    <xf numFmtId="0" fontId="7" fillId="0" borderId="36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34"/>
  <sheetViews>
    <sheetView tabSelected="1" topLeftCell="D13" zoomScale="96" zoomScaleNormal="96" workbookViewId="0">
      <selection activeCell="F18" sqref="F18"/>
    </sheetView>
  </sheetViews>
  <sheetFormatPr defaultRowHeight="14.5" x14ac:dyDescent="0.35"/>
  <cols>
    <col min="1" max="1" width="21.54296875" customWidth="1"/>
    <col min="2" max="2" width="15.7265625" style="5" customWidth="1"/>
    <col min="3" max="3" width="25.81640625" customWidth="1"/>
    <col min="4" max="4" width="57.81640625" customWidth="1"/>
    <col min="5" max="5" width="16.26953125" customWidth="1"/>
    <col min="6" max="6" width="10.81640625" customWidth="1"/>
    <col min="8" max="8" width="11.26953125" customWidth="1"/>
    <col min="9" max="9" width="12.81640625" customWidth="1"/>
    <col min="10" max="10" width="20.7265625" customWidth="1"/>
    <col min="11" max="11" width="11.26953125" customWidth="1"/>
    <col min="15" max="15" width="9.1796875" customWidth="1"/>
  </cols>
  <sheetData>
    <row r="2" spans="1:20" ht="23" x14ac:dyDescent="0.5">
      <c r="A2" s="6" t="s">
        <v>1</v>
      </c>
      <c r="B2" s="7"/>
      <c r="C2" s="6" t="s">
        <v>3</v>
      </c>
      <c r="D2" s="6"/>
      <c r="E2" s="8" t="s">
        <v>2</v>
      </c>
      <c r="F2" s="61">
        <v>8</v>
      </c>
      <c r="G2" s="6"/>
      <c r="J2" s="8"/>
      <c r="K2" s="7"/>
      <c r="L2" s="1"/>
      <c r="M2" s="2"/>
    </row>
    <row r="3" spans="1:20" ht="15" thickBot="1" x14ac:dyDescent="0.4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6" customFormat="1" ht="21.75" customHeight="1" x14ac:dyDescent="0.35">
      <c r="A4" s="49"/>
      <c r="B4" s="56" t="s">
        <v>34</v>
      </c>
      <c r="C4" s="65"/>
      <c r="D4" s="75"/>
      <c r="E4" s="141" t="s">
        <v>19</v>
      </c>
      <c r="F4" s="58"/>
      <c r="G4" s="50" t="s">
        <v>15</v>
      </c>
      <c r="H4" s="50"/>
      <c r="I4" s="50"/>
      <c r="J4" s="79" t="s">
        <v>16</v>
      </c>
      <c r="K4" s="136" t="s">
        <v>17</v>
      </c>
      <c r="L4" s="137"/>
      <c r="M4" s="137"/>
      <c r="N4" s="138"/>
      <c r="O4" s="139" t="s">
        <v>18</v>
      </c>
      <c r="P4" s="139"/>
      <c r="Q4" s="139"/>
      <c r="R4" s="140"/>
    </row>
    <row r="5" spans="1:20" s="16" customFormat="1" ht="28.5" customHeight="1" thickBot="1" x14ac:dyDescent="0.4">
      <c r="A5" s="51" t="s">
        <v>0</v>
      </c>
      <c r="B5" s="57" t="s">
        <v>35</v>
      </c>
      <c r="C5" s="66" t="s">
        <v>36</v>
      </c>
      <c r="D5" s="57" t="s">
        <v>33</v>
      </c>
      <c r="E5" s="142"/>
      <c r="F5" s="59" t="s">
        <v>32</v>
      </c>
      <c r="G5" s="52" t="s">
        <v>20</v>
      </c>
      <c r="H5" s="53" t="s">
        <v>21</v>
      </c>
      <c r="I5" s="78" t="s">
        <v>22</v>
      </c>
      <c r="J5" s="80" t="s">
        <v>23</v>
      </c>
      <c r="K5" s="102" t="s">
        <v>24</v>
      </c>
      <c r="L5" s="53" t="s">
        <v>25</v>
      </c>
      <c r="M5" s="53" t="s">
        <v>26</v>
      </c>
      <c r="N5" s="54" t="s">
        <v>27</v>
      </c>
      <c r="O5" s="52" t="s">
        <v>28</v>
      </c>
      <c r="P5" s="53" t="s">
        <v>29</v>
      </c>
      <c r="Q5" s="53" t="s">
        <v>30</v>
      </c>
      <c r="R5" s="54" t="s">
        <v>31</v>
      </c>
    </row>
    <row r="6" spans="1:20" s="16" customFormat="1" ht="26.5" customHeight="1" x14ac:dyDescent="0.35">
      <c r="A6" s="43" t="s">
        <v>4</v>
      </c>
      <c r="B6" s="125">
        <v>137</v>
      </c>
      <c r="C6" s="94" t="s">
        <v>12</v>
      </c>
      <c r="D6" s="95" t="s">
        <v>48</v>
      </c>
      <c r="E6" s="113">
        <v>150</v>
      </c>
      <c r="F6" s="98">
        <v>21.75</v>
      </c>
      <c r="G6" s="40">
        <v>1.35</v>
      </c>
      <c r="H6" s="31">
        <v>0</v>
      </c>
      <c r="I6" s="41">
        <v>12.9</v>
      </c>
      <c r="J6" s="97">
        <v>57</v>
      </c>
      <c r="K6" s="108">
        <v>0.09</v>
      </c>
      <c r="L6" s="32">
        <v>57</v>
      </c>
      <c r="M6" s="32">
        <v>0.09</v>
      </c>
      <c r="N6" s="33">
        <v>0</v>
      </c>
      <c r="O6" s="108">
        <v>52.5</v>
      </c>
      <c r="P6" s="32">
        <v>25.5</v>
      </c>
      <c r="Q6" s="32">
        <v>16.5</v>
      </c>
      <c r="R6" s="33">
        <v>0.15</v>
      </c>
    </row>
    <row r="7" spans="1:20" s="28" customFormat="1" ht="26.5" customHeight="1" x14ac:dyDescent="0.35">
      <c r="A7" s="44"/>
      <c r="B7" s="109">
        <v>69</v>
      </c>
      <c r="C7" s="91" t="s">
        <v>42</v>
      </c>
      <c r="D7" s="92" t="s">
        <v>47</v>
      </c>
      <c r="E7" s="73">
        <v>150</v>
      </c>
      <c r="F7" s="91">
        <v>37.33</v>
      </c>
      <c r="G7" s="17">
        <v>21.15</v>
      </c>
      <c r="H7" s="15">
        <v>15.6</v>
      </c>
      <c r="I7" s="18">
        <v>30</v>
      </c>
      <c r="J7" s="81">
        <v>348.75</v>
      </c>
      <c r="K7" s="103">
        <v>0.06</v>
      </c>
      <c r="L7" s="15">
        <v>2.1</v>
      </c>
      <c r="M7" s="15">
        <v>0.04</v>
      </c>
      <c r="N7" s="34">
        <v>1.23</v>
      </c>
      <c r="O7" s="103">
        <v>124.5</v>
      </c>
      <c r="P7" s="15">
        <v>201.13</v>
      </c>
      <c r="Q7" s="15">
        <v>23.88</v>
      </c>
      <c r="R7" s="34">
        <v>0.57999999999999996</v>
      </c>
    </row>
    <row r="8" spans="1:20" s="28" customFormat="1" ht="26.25" customHeight="1" x14ac:dyDescent="0.35">
      <c r="A8" s="44"/>
      <c r="B8" s="109">
        <v>114</v>
      </c>
      <c r="C8" s="91" t="s">
        <v>43</v>
      </c>
      <c r="D8" s="128" t="s">
        <v>40</v>
      </c>
      <c r="E8" s="87">
        <v>200</v>
      </c>
      <c r="F8" s="68">
        <v>1.43</v>
      </c>
      <c r="G8" s="17">
        <v>0.2</v>
      </c>
      <c r="H8" s="15">
        <v>0</v>
      </c>
      <c r="I8" s="18">
        <v>11</v>
      </c>
      <c r="J8" s="81">
        <v>44.8</v>
      </c>
      <c r="K8" s="103">
        <v>0</v>
      </c>
      <c r="L8" s="15">
        <v>0.08</v>
      </c>
      <c r="M8" s="15">
        <v>0</v>
      </c>
      <c r="N8" s="34">
        <v>0</v>
      </c>
      <c r="O8" s="103">
        <v>13.56</v>
      </c>
      <c r="P8" s="15">
        <v>7.66</v>
      </c>
      <c r="Q8" s="15">
        <v>4.08</v>
      </c>
      <c r="R8" s="34">
        <v>0.8</v>
      </c>
    </row>
    <row r="9" spans="1:20" s="28" customFormat="1" ht="26.25" customHeight="1" x14ac:dyDescent="0.35">
      <c r="A9" s="44"/>
      <c r="B9" s="22">
        <v>121</v>
      </c>
      <c r="C9" s="71" t="s">
        <v>9</v>
      </c>
      <c r="D9" s="105" t="s">
        <v>39</v>
      </c>
      <c r="E9" s="85">
        <v>30</v>
      </c>
      <c r="F9" s="67">
        <v>2.4</v>
      </c>
      <c r="G9" s="17">
        <v>2.16</v>
      </c>
      <c r="H9" s="15">
        <v>0.81</v>
      </c>
      <c r="I9" s="18">
        <v>14.73</v>
      </c>
      <c r="J9" s="81">
        <v>75.66</v>
      </c>
      <c r="K9" s="103">
        <v>0.04</v>
      </c>
      <c r="L9" s="15">
        <v>0</v>
      </c>
      <c r="M9" s="15">
        <v>0</v>
      </c>
      <c r="N9" s="34">
        <v>0.51</v>
      </c>
      <c r="O9" s="103">
        <v>7.5</v>
      </c>
      <c r="P9" s="15">
        <v>24.6</v>
      </c>
      <c r="Q9" s="15">
        <v>9.9</v>
      </c>
      <c r="R9" s="34">
        <v>0.45</v>
      </c>
      <c r="S9" s="29"/>
      <c r="T9" s="30"/>
    </row>
    <row r="10" spans="1:20" s="28" customFormat="1" ht="23.25" customHeight="1" x14ac:dyDescent="0.35">
      <c r="A10" s="44"/>
      <c r="B10" s="63">
        <v>120</v>
      </c>
      <c r="C10" s="71" t="s">
        <v>10</v>
      </c>
      <c r="D10" s="76" t="s">
        <v>8</v>
      </c>
      <c r="E10" s="74">
        <v>20</v>
      </c>
      <c r="F10" s="100">
        <v>0.87</v>
      </c>
      <c r="G10" s="17">
        <v>1.1399999999999999</v>
      </c>
      <c r="H10" s="15">
        <v>0.22</v>
      </c>
      <c r="I10" s="18">
        <v>7.44</v>
      </c>
      <c r="J10" s="82">
        <v>36.26</v>
      </c>
      <c r="K10" s="103">
        <v>0.02</v>
      </c>
      <c r="L10" s="15">
        <v>0.08</v>
      </c>
      <c r="M10" s="15">
        <v>0</v>
      </c>
      <c r="N10" s="34">
        <v>0.06</v>
      </c>
      <c r="O10" s="103">
        <v>6.8</v>
      </c>
      <c r="P10" s="15">
        <v>24</v>
      </c>
      <c r="Q10" s="15">
        <v>8.1999999999999993</v>
      </c>
      <c r="R10" s="34">
        <v>0.46</v>
      </c>
    </row>
    <row r="11" spans="1:20" s="28" customFormat="1" ht="23.25" customHeight="1" x14ac:dyDescent="0.35">
      <c r="A11" s="44"/>
      <c r="B11" s="109"/>
      <c r="C11" s="91"/>
      <c r="D11" s="129" t="s">
        <v>13</v>
      </c>
      <c r="E11" s="111">
        <f>SUM(E6:E10)</f>
        <v>550</v>
      </c>
      <c r="F11" s="68"/>
      <c r="G11" s="27">
        <f t="shared" ref="G11:R11" si="0">SUM(G6:G10)</f>
        <v>26</v>
      </c>
      <c r="H11" s="26">
        <f t="shared" si="0"/>
        <v>16.63</v>
      </c>
      <c r="I11" s="109">
        <f t="shared" si="0"/>
        <v>76.069999999999993</v>
      </c>
      <c r="J11" s="110">
        <f t="shared" si="0"/>
        <v>562.47</v>
      </c>
      <c r="K11" s="89">
        <f t="shared" si="0"/>
        <v>0.21</v>
      </c>
      <c r="L11" s="26">
        <f t="shared" si="0"/>
        <v>59.26</v>
      </c>
      <c r="M11" s="26">
        <f t="shared" si="0"/>
        <v>0.13</v>
      </c>
      <c r="N11" s="48">
        <f t="shared" si="0"/>
        <v>1.8</v>
      </c>
      <c r="O11" s="89">
        <f t="shared" si="0"/>
        <v>204.86</v>
      </c>
      <c r="P11" s="26">
        <f t="shared" si="0"/>
        <v>282.89</v>
      </c>
      <c r="Q11" s="26">
        <f t="shared" si="0"/>
        <v>62.559999999999988</v>
      </c>
      <c r="R11" s="48">
        <f t="shared" si="0"/>
        <v>2.44</v>
      </c>
    </row>
    <row r="12" spans="1:20" s="28" customFormat="1" ht="23.25" customHeight="1" thickBot="1" x14ac:dyDescent="0.4">
      <c r="A12" s="44"/>
      <c r="B12" s="109"/>
      <c r="C12" s="91"/>
      <c r="D12" s="130" t="s">
        <v>14</v>
      </c>
      <c r="E12" s="73"/>
      <c r="F12" s="68"/>
      <c r="G12" s="72"/>
      <c r="H12" s="42"/>
      <c r="I12" s="64"/>
      <c r="J12" s="84">
        <f>J11/23.5</f>
        <v>23.934893617021277</v>
      </c>
      <c r="K12" s="90"/>
      <c r="L12" s="42"/>
      <c r="M12" s="42"/>
      <c r="N12" s="60"/>
      <c r="O12" s="90"/>
      <c r="P12" s="42"/>
      <c r="Q12" s="42"/>
      <c r="R12" s="60"/>
    </row>
    <row r="13" spans="1:20" s="16" customFormat="1" ht="33.75" customHeight="1" x14ac:dyDescent="0.35">
      <c r="A13" s="46" t="s">
        <v>5</v>
      </c>
      <c r="B13" s="116">
        <v>133</v>
      </c>
      <c r="C13" s="117" t="s">
        <v>12</v>
      </c>
      <c r="D13" s="118" t="s">
        <v>50</v>
      </c>
      <c r="E13" s="121">
        <v>60</v>
      </c>
      <c r="F13" s="115">
        <v>10</v>
      </c>
      <c r="G13" s="40">
        <v>1.32</v>
      </c>
      <c r="H13" s="31">
        <v>0.24</v>
      </c>
      <c r="I13" s="41">
        <v>8.82</v>
      </c>
      <c r="J13" s="97">
        <v>40.799999999999997</v>
      </c>
      <c r="K13" s="107">
        <v>0</v>
      </c>
      <c r="L13" s="31">
        <v>2.88</v>
      </c>
      <c r="M13" s="31">
        <v>0.01</v>
      </c>
      <c r="N13" s="96">
        <v>0</v>
      </c>
      <c r="O13" s="40">
        <v>3</v>
      </c>
      <c r="P13" s="31">
        <v>30</v>
      </c>
      <c r="Q13" s="31">
        <v>0</v>
      </c>
      <c r="R13" s="96">
        <v>0.24</v>
      </c>
    </row>
    <row r="14" spans="1:20" s="16" customFormat="1" ht="33.75" customHeight="1" x14ac:dyDescent="0.35">
      <c r="A14" s="43"/>
      <c r="B14" s="62">
        <v>48</v>
      </c>
      <c r="C14" s="106" t="s">
        <v>6</v>
      </c>
      <c r="D14" s="101" t="s">
        <v>45</v>
      </c>
      <c r="E14" s="86">
        <v>200</v>
      </c>
      <c r="F14" s="69">
        <v>10.61</v>
      </c>
      <c r="G14" s="55">
        <v>7.2</v>
      </c>
      <c r="H14" s="13">
        <v>6.4</v>
      </c>
      <c r="I14" s="22">
        <v>8</v>
      </c>
      <c r="J14" s="70">
        <v>117.6</v>
      </c>
      <c r="K14" s="104">
        <v>0.1</v>
      </c>
      <c r="L14" s="13">
        <v>15.44</v>
      </c>
      <c r="M14" s="13">
        <v>0.01</v>
      </c>
      <c r="N14" s="37">
        <v>0.44</v>
      </c>
      <c r="O14" s="55">
        <v>46.04</v>
      </c>
      <c r="P14" s="13">
        <v>100.14</v>
      </c>
      <c r="Q14" s="13">
        <v>27.04</v>
      </c>
      <c r="R14" s="37">
        <v>0.86</v>
      </c>
    </row>
    <row r="15" spans="1:20" s="16" customFormat="1" ht="33.75" customHeight="1" x14ac:dyDescent="0.35">
      <c r="A15" s="45"/>
      <c r="B15" s="62">
        <v>150</v>
      </c>
      <c r="C15" s="106" t="s">
        <v>7</v>
      </c>
      <c r="D15" s="101" t="s">
        <v>46</v>
      </c>
      <c r="E15" s="86">
        <v>90</v>
      </c>
      <c r="F15" s="69">
        <v>35.83</v>
      </c>
      <c r="G15" s="17">
        <v>20.25</v>
      </c>
      <c r="H15" s="15">
        <v>15.57</v>
      </c>
      <c r="I15" s="18">
        <v>2.34</v>
      </c>
      <c r="J15" s="81">
        <v>230.13</v>
      </c>
      <c r="K15" s="103">
        <v>0.06</v>
      </c>
      <c r="L15" s="15">
        <v>8.5</v>
      </c>
      <c r="M15" s="15">
        <v>0.03</v>
      </c>
      <c r="N15" s="34">
        <v>1.6</v>
      </c>
      <c r="O15" s="17">
        <v>41.24</v>
      </c>
      <c r="P15" s="15">
        <v>108.78</v>
      </c>
      <c r="Q15" s="15">
        <v>23.68</v>
      </c>
      <c r="R15" s="34">
        <v>1.39</v>
      </c>
    </row>
    <row r="16" spans="1:20" s="16" customFormat="1" ht="33.75" customHeight="1" x14ac:dyDescent="0.35">
      <c r="A16" s="45"/>
      <c r="B16" s="63">
        <v>54</v>
      </c>
      <c r="C16" s="71" t="s">
        <v>44</v>
      </c>
      <c r="D16" s="77" t="s">
        <v>37</v>
      </c>
      <c r="E16" s="74">
        <v>150</v>
      </c>
      <c r="F16" s="67">
        <v>8.66</v>
      </c>
      <c r="G16" s="19">
        <v>7.2</v>
      </c>
      <c r="H16" s="20">
        <v>5.0999999999999996</v>
      </c>
      <c r="I16" s="21">
        <v>33.9</v>
      </c>
      <c r="J16" s="83">
        <v>210.3</v>
      </c>
      <c r="K16" s="112">
        <v>0.21</v>
      </c>
      <c r="L16" s="20">
        <v>0</v>
      </c>
      <c r="M16" s="20">
        <v>0</v>
      </c>
      <c r="N16" s="39">
        <v>1.74</v>
      </c>
      <c r="O16" s="19">
        <v>14.55</v>
      </c>
      <c r="P16" s="20">
        <v>208.87</v>
      </c>
      <c r="Q16" s="20">
        <v>139.99</v>
      </c>
      <c r="R16" s="39">
        <v>4.68</v>
      </c>
    </row>
    <row r="17" spans="1:18" s="16" customFormat="1" ht="43.5" customHeight="1" x14ac:dyDescent="0.35">
      <c r="A17" s="45"/>
      <c r="B17" s="62">
        <v>100</v>
      </c>
      <c r="C17" s="106" t="s">
        <v>11</v>
      </c>
      <c r="D17" s="101" t="s">
        <v>49</v>
      </c>
      <c r="E17" s="86">
        <v>200</v>
      </c>
      <c r="F17" s="69">
        <v>5.07</v>
      </c>
      <c r="G17" s="17">
        <v>0.2</v>
      </c>
      <c r="H17" s="15">
        <v>0</v>
      </c>
      <c r="I17" s="18">
        <v>15.56</v>
      </c>
      <c r="J17" s="81">
        <v>63.2</v>
      </c>
      <c r="K17" s="103">
        <v>0</v>
      </c>
      <c r="L17" s="15">
        <v>1.2</v>
      </c>
      <c r="M17" s="15">
        <v>0</v>
      </c>
      <c r="N17" s="34">
        <v>0.06</v>
      </c>
      <c r="O17" s="17">
        <v>6.9</v>
      </c>
      <c r="P17" s="15">
        <v>5.22</v>
      </c>
      <c r="Q17" s="15">
        <v>5.24</v>
      </c>
      <c r="R17" s="34">
        <v>0.04</v>
      </c>
    </row>
    <row r="18" spans="1:18" s="16" customFormat="1" ht="33.75" customHeight="1" x14ac:dyDescent="0.35">
      <c r="A18" s="45"/>
      <c r="B18" s="22">
        <v>119</v>
      </c>
      <c r="C18" s="71" t="s">
        <v>9</v>
      </c>
      <c r="D18" s="77" t="s">
        <v>41</v>
      </c>
      <c r="E18" s="74">
        <v>40</v>
      </c>
      <c r="F18" s="67">
        <v>1.69</v>
      </c>
      <c r="G18" s="17">
        <v>2.84</v>
      </c>
      <c r="H18" s="15">
        <v>0.28000000000000003</v>
      </c>
      <c r="I18" s="18">
        <v>17.68</v>
      </c>
      <c r="J18" s="81">
        <v>96</v>
      </c>
      <c r="K18" s="103">
        <v>0.04</v>
      </c>
      <c r="L18" s="15">
        <v>0</v>
      </c>
      <c r="M18" s="15">
        <v>0</v>
      </c>
      <c r="N18" s="34">
        <v>7.0000000000000007E-2</v>
      </c>
      <c r="O18" s="17">
        <v>14.8</v>
      </c>
      <c r="P18" s="15">
        <v>87.2</v>
      </c>
      <c r="Q18" s="15">
        <v>26</v>
      </c>
      <c r="R18" s="34">
        <v>1.1200000000000001</v>
      </c>
    </row>
    <row r="19" spans="1:18" s="16" customFormat="1" ht="33.75" customHeight="1" x14ac:dyDescent="0.35">
      <c r="A19" s="45"/>
      <c r="B19" s="63">
        <v>120</v>
      </c>
      <c r="C19" s="71" t="s">
        <v>10</v>
      </c>
      <c r="D19" s="77" t="s">
        <v>38</v>
      </c>
      <c r="E19" s="74">
        <v>20</v>
      </c>
      <c r="F19" s="67">
        <v>0.87</v>
      </c>
      <c r="G19" s="17">
        <v>1.1399999999999999</v>
      </c>
      <c r="H19" s="15">
        <v>0.22</v>
      </c>
      <c r="I19" s="18">
        <v>7.44</v>
      </c>
      <c r="J19" s="82">
        <v>36.26</v>
      </c>
      <c r="K19" s="103">
        <v>0.02</v>
      </c>
      <c r="L19" s="15">
        <v>0.08</v>
      </c>
      <c r="M19" s="15">
        <v>0</v>
      </c>
      <c r="N19" s="34">
        <v>0.06</v>
      </c>
      <c r="O19" s="17">
        <v>6.8</v>
      </c>
      <c r="P19" s="15">
        <v>24</v>
      </c>
      <c r="Q19" s="15">
        <v>8.1999999999999993</v>
      </c>
      <c r="R19" s="34">
        <v>0.46</v>
      </c>
    </row>
    <row r="20" spans="1:18" s="16" customFormat="1" ht="33.75" customHeight="1" x14ac:dyDescent="0.35">
      <c r="A20" s="45"/>
      <c r="B20" s="126"/>
      <c r="C20" s="99"/>
      <c r="D20" s="129" t="s">
        <v>13</v>
      </c>
      <c r="E20" s="134">
        <f>SUM(E13:E19)</f>
        <v>760</v>
      </c>
      <c r="F20" s="67"/>
      <c r="G20" s="23">
        <f>SUM(G13:G19)</f>
        <v>40.150000000000006</v>
      </c>
      <c r="H20" s="14">
        <f t="shared" ref="H20:R20" si="1">SUM(H13:H19)</f>
        <v>27.810000000000002</v>
      </c>
      <c r="I20" s="63">
        <f t="shared" si="1"/>
        <v>93.740000000000009</v>
      </c>
      <c r="J20" s="132">
        <f>SUM(J13:J19)</f>
        <v>794.29</v>
      </c>
      <c r="K20" s="88">
        <f t="shared" si="1"/>
        <v>0.43</v>
      </c>
      <c r="L20" s="14">
        <f t="shared" si="1"/>
        <v>28.099999999999998</v>
      </c>
      <c r="M20" s="14">
        <f t="shared" si="1"/>
        <v>0.05</v>
      </c>
      <c r="N20" s="38">
        <f t="shared" si="1"/>
        <v>3.97</v>
      </c>
      <c r="O20" s="23">
        <f t="shared" si="1"/>
        <v>133.33000000000001</v>
      </c>
      <c r="P20" s="14">
        <f t="shared" si="1"/>
        <v>564.21</v>
      </c>
      <c r="Q20" s="14">
        <f t="shared" si="1"/>
        <v>230.15</v>
      </c>
      <c r="R20" s="38">
        <f t="shared" si="1"/>
        <v>8.7900000000000009</v>
      </c>
    </row>
    <row r="21" spans="1:18" s="16" customFormat="1" ht="33.75" customHeight="1" thickBot="1" x14ac:dyDescent="0.4">
      <c r="A21" s="47"/>
      <c r="B21" s="127"/>
      <c r="C21" s="120"/>
      <c r="D21" s="131" t="s">
        <v>14</v>
      </c>
      <c r="E21" s="122"/>
      <c r="F21" s="120"/>
      <c r="G21" s="119"/>
      <c r="H21" s="35"/>
      <c r="I21" s="123"/>
      <c r="J21" s="133">
        <f>J20/23.5</f>
        <v>33.799574468085105</v>
      </c>
      <c r="K21" s="124"/>
      <c r="L21" s="35"/>
      <c r="M21" s="35"/>
      <c r="N21" s="36"/>
      <c r="O21" s="119"/>
      <c r="P21" s="35"/>
      <c r="Q21" s="35"/>
      <c r="R21" s="36"/>
    </row>
    <row r="22" spans="1:18" x14ac:dyDescent="0.3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 x14ac:dyDescent="0.35">
      <c r="A23" s="135"/>
      <c r="B23" s="114"/>
      <c r="C23" s="93"/>
      <c r="D23" s="24"/>
      <c r="E23" s="25"/>
      <c r="F23" s="11"/>
      <c r="G23" s="9"/>
      <c r="H23" s="11"/>
      <c r="I23" s="11"/>
    </row>
    <row r="24" spans="1:18" ht="18" x14ac:dyDescent="0.35">
      <c r="A24" s="135"/>
      <c r="B24" s="114"/>
      <c r="C24" s="114"/>
      <c r="D24" s="24"/>
      <c r="E24" s="25"/>
      <c r="F24" s="11"/>
      <c r="G24" s="11"/>
      <c r="H24" s="11"/>
      <c r="I24" s="11"/>
    </row>
    <row r="25" spans="1:18" ht="18" x14ac:dyDescent="0.35">
      <c r="C25" s="11"/>
      <c r="D25" s="24"/>
      <c r="E25" s="25"/>
      <c r="F25" s="11"/>
      <c r="G25" s="11"/>
      <c r="H25" s="11"/>
      <c r="I25" s="11"/>
    </row>
    <row r="26" spans="1:18" ht="18" x14ac:dyDescent="0.35">
      <c r="C26" s="11"/>
      <c r="D26" s="24"/>
      <c r="E26" s="25"/>
      <c r="F26" s="11"/>
      <c r="G26" s="11"/>
      <c r="H26" s="11"/>
      <c r="I26" s="11"/>
    </row>
    <row r="27" spans="1:18" ht="18" x14ac:dyDescent="0.35">
      <c r="C27" s="11"/>
      <c r="D27" s="24"/>
      <c r="E27" s="25"/>
      <c r="F27" s="11"/>
      <c r="G27" s="11"/>
      <c r="H27" s="11"/>
      <c r="I27" s="11"/>
    </row>
    <row r="28" spans="1:18" x14ac:dyDescent="0.35">
      <c r="C28" s="11"/>
      <c r="D28" s="11"/>
      <c r="E28" s="11"/>
      <c r="F28" s="11"/>
      <c r="G28" s="11"/>
      <c r="H28" s="11"/>
      <c r="I28" s="11"/>
    </row>
    <row r="29" spans="1:18" x14ac:dyDescent="0.35">
      <c r="C29" s="11"/>
      <c r="D29" s="11"/>
      <c r="E29" s="11"/>
      <c r="F29" s="11"/>
      <c r="G29" s="11"/>
      <c r="H29" s="11"/>
      <c r="I29" s="11"/>
    </row>
    <row r="30" spans="1:18" x14ac:dyDescent="0.35">
      <c r="C30" s="11"/>
      <c r="D30" s="11"/>
      <c r="E30" s="11"/>
      <c r="F30" s="11"/>
      <c r="G30" s="11"/>
      <c r="H30" s="11"/>
      <c r="I30" s="11"/>
    </row>
    <row r="31" spans="1:18" x14ac:dyDescent="0.35">
      <c r="C31" s="11"/>
      <c r="D31" s="11"/>
      <c r="E31" s="11"/>
      <c r="F31" s="11"/>
      <c r="G31" s="11"/>
      <c r="H31" s="11"/>
      <c r="I31" s="11"/>
    </row>
    <row r="32" spans="1:18" x14ac:dyDescent="0.35">
      <c r="C32" s="11"/>
      <c r="D32" s="11"/>
      <c r="E32" s="11"/>
      <c r="F32" s="11"/>
      <c r="G32" s="11"/>
      <c r="H32" s="11"/>
      <c r="I32" s="11"/>
    </row>
    <row r="33" spans="3:9" x14ac:dyDescent="0.35">
      <c r="C33" s="11"/>
      <c r="D33" s="11"/>
      <c r="E33" s="11"/>
      <c r="F33" s="11"/>
      <c r="G33" s="11"/>
      <c r="H33" s="11"/>
      <c r="I33" s="11"/>
    </row>
    <row r="34" spans="3:9" x14ac:dyDescent="0.35">
      <c r="C34" s="11"/>
      <c r="D34" s="11"/>
      <c r="E34" s="11"/>
      <c r="F34" s="11"/>
      <c r="G34" s="11"/>
      <c r="H34" s="11"/>
      <c r="I34" s="11"/>
    </row>
  </sheetData>
  <mergeCells count="3">
    <mergeCell ref="K4:N4"/>
    <mergeCell ref="O4:R4"/>
    <mergeCell ref="E4:E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2021-12-07T01:51:37Z</dcterms:modified>
</cp:coreProperties>
</file>